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общие файлы\ПРАЙС-ЗАКАЗ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Лист1!$B$20:$F$20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8" i="1"/>
  <c r="F29" i="1"/>
  <c r="F30" i="1"/>
  <c r="F31" i="1"/>
  <c r="F32" i="1"/>
  <c r="F33" i="1"/>
  <c r="F34" i="1"/>
  <c r="F22" i="1"/>
  <c r="F36" i="1" l="1"/>
</calcChain>
</file>

<file path=xl/sharedStrings.xml><?xml version="1.0" encoding="utf-8"?>
<sst xmlns="http://schemas.openxmlformats.org/spreadsheetml/2006/main" count="44" uniqueCount="44">
  <si>
    <t>ООО «ПЕРМАГРОБИЗНЕС»  г. Пермь, ул. Сивашская, 6</t>
  </si>
  <si>
    <t xml:space="preserve">тел./факс   (342) 250-67-36,   250-67-39,   250-60-44,  сот.243-31-38  </t>
  </si>
  <si>
    <t>График работы офиса:  понедельник - пятница с 9-00 до 18-00      ВНИМАНИЕ!  склад работает с 9-00 до 17-30</t>
  </si>
  <si>
    <t xml:space="preserve">     http://www.permagrobiznes.ru</t>
  </si>
  <si>
    <t>ПРАЙС-ЛИСТ КРУПНАЯ УПАКОВКА САМОВЫВОЗ</t>
  </si>
  <si>
    <t xml:space="preserve">                               Цены указаны с учетом НДС</t>
  </si>
  <si>
    <t>Адрес:</t>
  </si>
  <si>
    <t>Строки в прайсе не удалять! Файл сохранять только в формате Excel, то есть с раширением .xlsх</t>
  </si>
  <si>
    <t>ВНИМАНИЕ! Перед распечатыванием или отправкой заказа установите фильтр на НЕ ПУСТЫЕ строки (в колонке "Заказ")</t>
  </si>
  <si>
    <t>НОМЕНКЛАТУРА</t>
  </si>
  <si>
    <t>Код</t>
  </si>
  <si>
    <t>ЦЕНА</t>
  </si>
  <si>
    <t>Заказ</t>
  </si>
  <si>
    <t>Стоимость</t>
  </si>
  <si>
    <t>Раскислители и добавки в почву</t>
  </si>
  <si>
    <t>Мука известняковая 25 кг 1/56</t>
  </si>
  <si>
    <t>00019735</t>
  </si>
  <si>
    <t>Мука доломитовая 25 кг 1/46 (ПАБ)</t>
  </si>
  <si>
    <t>ЦБ-00002325</t>
  </si>
  <si>
    <t>Крупная упаковка</t>
  </si>
  <si>
    <t>Вермикулит М-150 мешок 83,3л</t>
  </si>
  <si>
    <t>00012237</t>
  </si>
  <si>
    <t>Кора сосновая мульча фракция 1-2см 50л</t>
  </si>
  <si>
    <t>00008577</t>
  </si>
  <si>
    <t>Кора сосновая мульча фракция 2-5 см 50л</t>
  </si>
  <si>
    <t>00008554</t>
  </si>
  <si>
    <t>Кора сосновая мульча фракция 5-10см 50л</t>
  </si>
  <si>
    <t>00017175</t>
  </si>
  <si>
    <t>Перлит вспученный 100л</t>
  </si>
  <si>
    <t>ЦБ-00004249</t>
  </si>
  <si>
    <t>Перлит вспученный 1000л, , Шт</t>
  </si>
  <si>
    <t>00014963</t>
  </si>
  <si>
    <t>Грунты Агробалт 300 литров</t>
  </si>
  <si>
    <t>Торф Агробалт-В верховой фр 0-20мм 300л 1/21 (РТИ)</t>
  </si>
  <si>
    <t>ЦБ-00002988</t>
  </si>
  <si>
    <t>Торф Агробалт-Н фр 0-20мм 300л 1/21 (РТИ)</t>
  </si>
  <si>
    <t>ЦБ-00012543</t>
  </si>
  <si>
    <t>Торф Агробалт-С +NPK верховой фр 0-20мм 300л 1/21 (РТИ)</t>
  </si>
  <si>
    <t>ЦБ-00002989</t>
  </si>
  <si>
    <t>ИТОГО</t>
  </si>
  <si>
    <t>Заказы от 10000 рублей, обязательное согласование заказа с менеджером</t>
  </si>
  <si>
    <t>Время получения на складе: вторник - пятница с 12-00 до 17-00</t>
  </si>
  <si>
    <t>февраль</t>
  </si>
  <si>
    <t>Полкупатель: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</si>
</sst>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name val="Arial Cyr"/>
      <family val="2"/>
      <charset val="204"/>
    </font>
    <font>
      <b/>
      <sz val="16"/>
      <name val="Arial"/>
      <family val="2"/>
      <charset val="204"/>
    </font>
    <font>
      <b/>
      <sz val="8"/>
      <color indexed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9"/>
      <name val="Arial"/>
      <family val="2"/>
      <charset val="204"/>
    </font>
    <font>
      <b/>
      <sz val="10"/>
      <color indexed="12"/>
      <name val="Arial Cyr"/>
      <family val="2"/>
      <charset val="204"/>
    </font>
    <font>
      <b/>
      <u/>
      <sz val="8"/>
      <name val="Arial"/>
      <family val="2"/>
      <charset val="204"/>
    </font>
    <font>
      <b/>
      <sz val="10"/>
      <color indexed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b/>
      <sz val="9"/>
      <color rgb="FFFF0000"/>
      <name val="Arial Cyr"/>
      <family val="2"/>
      <charset val="204"/>
    </font>
    <font>
      <b/>
      <sz val="8"/>
      <color rgb="FFFF0000"/>
      <name val="Arial"/>
      <family val="2"/>
      <charset val="204"/>
    </font>
    <font>
      <b/>
      <sz val="8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10"/>
      <color rgb="FF1A1A1A"/>
      <name val="Arial"/>
      <family val="2"/>
      <charset val="204"/>
    </font>
    <font>
      <sz val="8"/>
      <color rgb="FF1A1A1A"/>
      <name val="Arial"/>
      <family val="2"/>
      <charset val="204"/>
    </font>
    <font>
      <b/>
      <sz val="10"/>
      <color rgb="FF1A1A1A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/>
      <right/>
      <top style="medium">
        <color rgb="FFEFEFEF"/>
      </top>
      <bottom style="medium">
        <color rgb="FFEFEFEF"/>
      </bottom>
      <diagonal/>
    </border>
    <border>
      <left/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FEFEF"/>
      </left>
      <right/>
      <top style="medium">
        <color rgb="FFEFEFEF"/>
      </top>
      <bottom style="medium">
        <color rgb="FFEFEFEF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8">
    <xf numFmtId="0" fontId="0" fillId="0" borderId="0" xfId="0"/>
    <xf numFmtId="0" fontId="1" fillId="0" borderId="0" xfId="1"/>
    <xf numFmtId="1" fontId="19" fillId="3" borderId="1" xfId="1" applyNumberFormat="1" applyFont="1" applyFill="1" applyBorder="1" applyAlignment="1">
      <alignment horizontal="center"/>
    </xf>
    <xf numFmtId="2" fontId="10" fillId="0" borderId="1" xfId="1" applyNumberFormat="1" applyFont="1" applyBorder="1" applyAlignment="1">
      <alignment horizontal="center"/>
    </xf>
    <xf numFmtId="0" fontId="1" fillId="4" borderId="0" xfId="1" applyFill="1"/>
    <xf numFmtId="0" fontId="20" fillId="4" borderId="5" xfId="1" applyFont="1" applyFill="1" applyBorder="1" applyAlignment="1">
      <alignment horizontal="left" vertical="center" wrapText="1"/>
    </xf>
    <xf numFmtId="0" fontId="21" fillId="4" borderId="5" xfId="1" applyFont="1" applyFill="1" applyBorder="1" applyAlignment="1">
      <alignment horizontal="left" vertical="center" wrapText="1"/>
    </xf>
    <xf numFmtId="0" fontId="2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right" vertical="top"/>
    </xf>
    <xf numFmtId="4" fontId="3" fillId="0" borderId="1" xfId="1" applyNumberFormat="1" applyFont="1" applyBorder="1" applyAlignment="1">
      <alignment horizontal="right" vertical="top"/>
    </xf>
    <xf numFmtId="0" fontId="1" fillId="0" borderId="0" xfId="1" applyFill="1"/>
    <xf numFmtId="49" fontId="2" fillId="0" borderId="1" xfId="1" applyNumberFormat="1" applyFont="1" applyBorder="1" applyAlignment="1">
      <alignment horizontal="right" vertical="top" wrapText="1"/>
    </xf>
    <xf numFmtId="0" fontId="1" fillId="0" borderId="0" xfId="1" applyAlignment="1">
      <alignment horizontal="right"/>
    </xf>
    <xf numFmtId="0" fontId="3" fillId="5" borderId="1" xfId="1" applyNumberFormat="1" applyFont="1" applyFill="1" applyBorder="1" applyAlignment="1">
      <alignment horizontal="right" vertical="top" wrapText="1" indent="2"/>
    </xf>
    <xf numFmtId="0" fontId="2" fillId="5" borderId="1" xfId="1" applyNumberFormat="1" applyFont="1" applyFill="1" applyBorder="1" applyAlignment="1">
      <alignment vertical="top"/>
    </xf>
    <xf numFmtId="1" fontId="19" fillId="5" borderId="1" xfId="1" applyNumberFormat="1" applyFont="1" applyFill="1" applyBorder="1" applyAlignment="1">
      <alignment horizontal="center"/>
    </xf>
    <xf numFmtId="2" fontId="10" fillId="5" borderId="1" xfId="1" applyNumberFormat="1" applyFont="1" applyFill="1" applyBorder="1" applyAlignment="1">
      <alignment horizontal="center"/>
    </xf>
    <xf numFmtId="1" fontId="19" fillId="6" borderId="1" xfId="1" applyNumberFormat="1" applyFont="1" applyFill="1" applyBorder="1" applyAlignment="1">
      <alignment horizontal="center"/>
    </xf>
    <xf numFmtId="49" fontId="3" fillId="6" borderId="1" xfId="1" applyNumberFormat="1" applyFont="1" applyFill="1" applyBorder="1" applyAlignment="1">
      <alignment horizontal="right" vertical="top" wrapText="1" indent="2"/>
    </xf>
    <xf numFmtId="0" fontId="3" fillId="6" borderId="1" xfId="1" applyNumberFormat="1" applyFont="1" applyFill="1" applyBorder="1" applyAlignment="1">
      <alignment vertical="top"/>
    </xf>
    <xf numFmtId="0" fontId="3" fillId="5" borderId="1" xfId="1" applyNumberFormat="1" applyFont="1" applyFill="1" applyBorder="1" applyAlignment="1">
      <alignment horizontal="center" vertical="top" wrapText="1"/>
    </xf>
    <xf numFmtId="1" fontId="18" fillId="5" borderId="1" xfId="1" applyNumberFormat="1" applyFont="1" applyFill="1" applyBorder="1" applyAlignment="1">
      <alignment horizontal="center" vertical="top"/>
    </xf>
    <xf numFmtId="2" fontId="3" fillId="5" borderId="1" xfId="1" applyNumberFormat="1" applyFont="1" applyFill="1" applyBorder="1" applyAlignment="1">
      <alignment horizontal="center" vertical="top"/>
    </xf>
    <xf numFmtId="0" fontId="3" fillId="5" borderId="1" xfId="1" applyNumberFormat="1" applyFont="1" applyFill="1" applyBorder="1" applyAlignment="1">
      <alignment horizontal="left" vertical="top" wrapText="1"/>
    </xf>
    <xf numFmtId="0" fontId="2" fillId="0" borderId="1" xfId="1" applyNumberFormat="1" applyFont="1" applyFill="1" applyBorder="1" applyAlignment="1">
      <alignment vertical="top" wrapText="1"/>
    </xf>
    <xf numFmtId="0" fontId="1" fillId="0" borderId="1" xfId="1" applyFill="1" applyBorder="1"/>
    <xf numFmtId="0" fontId="0" fillId="0" borderId="0" xfId="0" applyFill="1"/>
    <xf numFmtId="0" fontId="3" fillId="5" borderId="1" xfId="1" applyNumberFormat="1" applyFont="1" applyFill="1" applyBorder="1" applyAlignment="1">
      <alignment vertical="top" wrapText="1"/>
    </xf>
    <xf numFmtId="49" fontId="3" fillId="5" borderId="1" xfId="1" applyNumberFormat="1" applyFont="1" applyFill="1" applyBorder="1" applyAlignment="1">
      <alignment horizontal="right" vertical="top" wrapText="1"/>
    </xf>
    <xf numFmtId="0" fontId="3" fillId="5" borderId="1" xfId="1" applyNumberFormat="1" applyFont="1" applyFill="1" applyBorder="1" applyAlignment="1">
      <alignment vertical="top"/>
    </xf>
    <xf numFmtId="0" fontId="22" fillId="0" borderId="8" xfId="1" applyFont="1" applyFill="1" applyBorder="1" applyAlignment="1">
      <alignment vertical="center"/>
    </xf>
    <xf numFmtId="0" fontId="22" fillId="0" borderId="6" xfId="1" applyFont="1" applyFill="1" applyBorder="1" applyAlignment="1">
      <alignment vertical="center"/>
    </xf>
    <xf numFmtId="0" fontId="22" fillId="0" borderId="6" xfId="1" applyFont="1" applyFill="1" applyBorder="1" applyAlignment="1">
      <alignment vertical="center" wrapText="1"/>
    </xf>
    <xf numFmtId="0" fontId="22" fillId="0" borderId="7" xfId="1" applyFont="1" applyFill="1" applyBorder="1" applyAlignment="1">
      <alignment vertical="center" wrapText="1"/>
    </xf>
    <xf numFmtId="0" fontId="20" fillId="0" borderId="5" xfId="1" applyFont="1" applyFill="1" applyBorder="1" applyAlignment="1">
      <alignment horizontal="left" vertical="center" wrapText="1"/>
    </xf>
    <xf numFmtId="0" fontId="22" fillId="0" borderId="5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left" vertical="center" wrapText="1"/>
    </xf>
    <xf numFmtId="1" fontId="24" fillId="0" borderId="1" xfId="1" applyNumberFormat="1" applyFont="1" applyBorder="1" applyAlignment="1">
      <alignment horizontal="center"/>
    </xf>
    <xf numFmtId="2" fontId="25" fillId="0" borderId="1" xfId="1" applyNumberFormat="1" applyFont="1" applyBorder="1" applyAlignment="1">
      <alignment horizontal="center"/>
    </xf>
    <xf numFmtId="0" fontId="1" fillId="0" borderId="0" xfId="1"/>
    <xf numFmtId="0" fontId="14" fillId="0" borderId="0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15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5" fillId="0" borderId="0" xfId="2" applyFont="1" applyBorder="1" applyAlignment="1">
      <alignment vertical="center"/>
    </xf>
    <xf numFmtId="0" fontId="6" fillId="0" borderId="0" xfId="1" applyFont="1" applyBorder="1" applyAlignment="1">
      <alignment vertical="center" wrapText="1"/>
    </xf>
    <xf numFmtId="0" fontId="16" fillId="0" borderId="0" xfId="1" applyNumberFormat="1" applyFont="1" applyAlignment="1">
      <alignment horizontal="left" wrapText="1"/>
    </xf>
    <xf numFmtId="0" fontId="1" fillId="0" borderId="0" xfId="1" applyNumberFormat="1" applyAlignment="1">
      <alignment horizontal="left" wrapText="1"/>
    </xf>
    <xf numFmtId="14" fontId="7" fillId="0" borderId="0" xfId="1" applyNumberFormat="1" applyFont="1" applyBorder="1" applyAlignment="1">
      <alignment horizontal="center"/>
    </xf>
    <xf numFmtId="0" fontId="17" fillId="0" borderId="0" xfId="1" applyFont="1" applyAlignment="1">
      <alignment horizontal="center" vertical="center"/>
    </xf>
    <xf numFmtId="0" fontId="14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18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14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0" fontId="16" fillId="0" borderId="0" xfId="1" applyFont="1" applyAlignment="1">
      <alignment horizontal="left"/>
    </xf>
    <xf numFmtId="0" fontId="1" fillId="0" borderId="0" xfId="1" applyAlignment="1">
      <alignment horizontal="left"/>
    </xf>
    <xf numFmtId="0" fontId="5" fillId="0" borderId="0" xfId="2" applyFont="1" applyBorder="1" applyAlignment="1">
      <alignment horizontal="center" vertical="center"/>
    </xf>
    <xf numFmtId="0" fontId="1" fillId="0" borderId="0" xfId="1" applyNumberFormat="1" applyAlignment="1">
      <alignment horizontal="center" wrapText="1"/>
    </xf>
    <xf numFmtId="0" fontId="9" fillId="0" borderId="0" xfId="1" applyFont="1" applyBorder="1" applyAlignment="1">
      <alignment horizontal="center" vertical="center"/>
    </xf>
    <xf numFmtId="0" fontId="12" fillId="0" borderId="0" xfId="1" applyFont="1" applyAlignment="1"/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13" fillId="0" borderId="0" xfId="1" applyFont="1" applyBorder="1" applyAlignment="1">
      <alignment vertical="center"/>
    </xf>
    <xf numFmtId="0" fontId="9" fillId="0" borderId="0" xfId="1" applyFont="1" applyFill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9" fillId="0" borderId="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3" fillId="6" borderId="1" xfId="1" applyNumberFormat="1" applyFont="1" applyFill="1" applyBorder="1" applyAlignment="1">
      <alignment vertical="top" wrapText="1" indent="2"/>
    </xf>
    <xf numFmtId="0" fontId="5" fillId="0" borderId="0" xfId="2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/>
    </xf>
    <xf numFmtId="0" fontId="23" fillId="0" borderId="0" xfId="1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_Копия Прайс по кормовым с инвентарем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2286000</xdr:colOff>
      <xdr:row>1</xdr:row>
      <xdr:rowOff>47625</xdr:rowOff>
    </xdr:from>
    <xdr:to>
      <xdr:col>3</xdr:col>
      <xdr:colOff>590550</xdr:colOff>
      <xdr:row>3</xdr:row>
      <xdr:rowOff>136492</xdr:rowOff>
    </xdr:to>
    <xdr:pic>
      <xdr:nvPicPr>
        <xdr:cNvPr id="2" name="Изображения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238125"/>
          <a:ext cx="3143250" cy="469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rmagrobizne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B20" sqref="B20:F20"/>
    </sheetView>
  </sheetViews>
  <sheetFormatPr defaultRowHeight="15" x14ac:dyDescent="0.25"/>
  <cols>
    <col min="1" max="1" width="4.7109375" style="26" customWidth="1"/>
    <col min="2" max="2" width="57.140625" customWidth="1"/>
    <col min="3" max="3" width="15.42578125" customWidth="1"/>
    <col min="5" max="5" width="13.85546875" customWidth="1"/>
    <col min="6" max="6" width="15.28515625" customWidth="1"/>
  </cols>
  <sheetData>
    <row r="1" spans="2:6" x14ac:dyDescent="0.25">
      <c r="B1" s="57"/>
      <c r="C1" s="57"/>
      <c r="D1" s="41"/>
      <c r="E1" s="41"/>
      <c r="F1" s="40"/>
    </row>
    <row r="2" spans="2:6" x14ac:dyDescent="0.25">
      <c r="B2" s="57"/>
      <c r="C2" s="57"/>
      <c r="D2" s="43"/>
      <c r="E2" s="43"/>
      <c r="F2" s="42"/>
    </row>
    <row r="3" spans="2:6" x14ac:dyDescent="0.25">
      <c r="B3" s="57"/>
      <c r="C3" s="57"/>
      <c r="D3" s="58"/>
      <c r="E3" s="44"/>
      <c r="F3" s="44"/>
    </row>
    <row r="4" spans="2:6" x14ac:dyDescent="0.25">
      <c r="B4" s="57"/>
      <c r="C4" s="57"/>
      <c r="D4" s="43"/>
      <c r="E4" s="45"/>
      <c r="F4" s="45"/>
    </row>
    <row r="5" spans="2:6" x14ac:dyDescent="0.25">
      <c r="B5" s="74" t="s">
        <v>0</v>
      </c>
      <c r="C5" s="74"/>
      <c r="D5" s="74"/>
      <c r="E5" s="74"/>
      <c r="F5" s="74"/>
    </row>
    <row r="6" spans="2:6" x14ac:dyDescent="0.25">
      <c r="B6" s="75" t="s">
        <v>1</v>
      </c>
      <c r="C6" s="75"/>
      <c r="D6" s="75"/>
      <c r="E6" s="75"/>
      <c r="F6" s="75"/>
    </row>
    <row r="7" spans="2:6" x14ac:dyDescent="0.25">
      <c r="B7" s="75" t="s">
        <v>2</v>
      </c>
      <c r="C7" s="75"/>
      <c r="D7" s="75"/>
      <c r="E7" s="75"/>
      <c r="F7" s="75"/>
    </row>
    <row r="8" spans="2:6" x14ac:dyDescent="0.25">
      <c r="B8" s="76" t="s">
        <v>3</v>
      </c>
      <c r="C8" s="76"/>
      <c r="D8" s="76"/>
      <c r="E8" s="76"/>
      <c r="F8" s="76"/>
    </row>
    <row r="9" spans="2:6" x14ac:dyDescent="0.25">
      <c r="B9" s="47"/>
      <c r="C9" s="47"/>
      <c r="D9" s="59"/>
      <c r="E9" s="47"/>
      <c r="F9" s="46"/>
    </row>
    <row r="10" spans="2:6" ht="20.25" x14ac:dyDescent="0.25">
      <c r="B10" s="77" t="s">
        <v>4</v>
      </c>
      <c r="C10" s="77"/>
      <c r="D10" s="77"/>
      <c r="E10" s="77"/>
      <c r="F10" s="77"/>
    </row>
    <row r="11" spans="2:6" x14ac:dyDescent="0.25">
      <c r="B11" s="71" t="s">
        <v>5</v>
      </c>
      <c r="C11" s="71"/>
      <c r="D11" s="71"/>
      <c r="E11" s="71"/>
      <c r="F11" s="71"/>
    </row>
    <row r="12" spans="2:6" ht="20.25" x14ac:dyDescent="0.3">
      <c r="B12" s="61"/>
      <c r="C12" s="61"/>
      <c r="D12" s="61"/>
      <c r="E12" s="61"/>
      <c r="F12" s="48" t="s">
        <v>42</v>
      </c>
    </row>
    <row r="13" spans="2:6" x14ac:dyDescent="0.25">
      <c r="B13" s="57"/>
      <c r="C13" s="57"/>
      <c r="D13" s="60"/>
      <c r="E13" s="62"/>
      <c r="F13" s="49"/>
    </row>
    <row r="14" spans="2:6" x14ac:dyDescent="0.25">
      <c r="B14" s="63"/>
      <c r="C14" s="63" t="s">
        <v>43</v>
      </c>
      <c r="D14" s="68"/>
      <c r="E14" s="69"/>
      <c r="F14" s="70"/>
    </row>
    <row r="15" spans="2:6" x14ac:dyDescent="0.25">
      <c r="B15" s="63"/>
      <c r="C15" s="63" t="s">
        <v>6</v>
      </c>
      <c r="D15" s="72"/>
      <c r="E15" s="72"/>
      <c r="F15" s="72"/>
    </row>
    <row r="16" spans="2:6" x14ac:dyDescent="0.25">
      <c r="B16" s="63"/>
      <c r="C16" s="63"/>
      <c r="D16" s="64"/>
      <c r="E16" s="51"/>
      <c r="F16" s="50"/>
    </row>
    <row r="17" spans="1:6" x14ac:dyDescent="0.25">
      <c r="A17" s="39"/>
      <c r="B17" s="53" t="s">
        <v>7</v>
      </c>
      <c r="C17" s="53"/>
      <c r="D17" s="65"/>
      <c r="E17" s="53"/>
      <c r="F17" s="52"/>
    </row>
    <row r="18" spans="1:6" x14ac:dyDescent="0.25">
      <c r="A18" s="39"/>
      <c r="B18" s="66" t="s">
        <v>8</v>
      </c>
      <c r="C18" s="66"/>
      <c r="D18" s="67"/>
      <c r="E18" s="55"/>
      <c r="F18" s="54"/>
    </row>
    <row r="19" spans="1:6" x14ac:dyDescent="0.25">
      <c r="A19" s="57"/>
      <c r="B19" s="57"/>
      <c r="C19" s="57"/>
      <c r="D19" s="57"/>
      <c r="E19" s="57"/>
      <c r="F19" s="56"/>
    </row>
    <row r="20" spans="1:6" x14ac:dyDescent="0.25">
      <c r="A20" s="24"/>
      <c r="B20" s="23" t="s">
        <v>9</v>
      </c>
      <c r="C20" s="20" t="s">
        <v>10</v>
      </c>
      <c r="D20" s="20" t="s">
        <v>11</v>
      </c>
      <c r="E20" s="21" t="s">
        <v>12</v>
      </c>
      <c r="F20" s="22" t="s">
        <v>13</v>
      </c>
    </row>
    <row r="21" spans="1:6" ht="15" customHeight="1" x14ac:dyDescent="0.25">
      <c r="B21" s="27" t="s">
        <v>14</v>
      </c>
      <c r="C21" s="13"/>
      <c r="D21" s="14"/>
      <c r="E21" s="15"/>
      <c r="F21" s="16"/>
    </row>
    <row r="22" spans="1:6" x14ac:dyDescent="0.25">
      <c r="A22" s="24"/>
      <c r="B22" s="7" t="s">
        <v>15</v>
      </c>
      <c r="C22" s="11" t="s">
        <v>16</v>
      </c>
      <c r="D22" s="8">
        <v>180</v>
      </c>
      <c r="E22" s="2"/>
      <c r="F22" s="3">
        <f>D22*E22</f>
        <v>0</v>
      </c>
    </row>
    <row r="23" spans="1:6" x14ac:dyDescent="0.25">
      <c r="A23" s="24"/>
      <c r="B23" s="7" t="s">
        <v>17</v>
      </c>
      <c r="C23" s="11" t="s">
        <v>18</v>
      </c>
      <c r="D23" s="8">
        <v>190</v>
      </c>
      <c r="E23" s="2"/>
      <c r="F23" s="3">
        <f t="shared" ref="F23:F34" si="0">D23*E23</f>
        <v>0</v>
      </c>
    </row>
    <row r="24" spans="1:6" x14ac:dyDescent="0.25">
      <c r="A24" s="73" t="s">
        <v>19</v>
      </c>
      <c r="B24" s="73"/>
      <c r="C24" s="18"/>
      <c r="D24" s="19"/>
      <c r="E24" s="17"/>
      <c r="F24" s="3">
        <f t="shared" si="0"/>
        <v>0</v>
      </c>
    </row>
    <row r="25" spans="1:6" x14ac:dyDescent="0.25">
      <c r="A25" s="24"/>
      <c r="B25" s="7" t="s">
        <v>20</v>
      </c>
      <c r="C25" s="11" t="s">
        <v>21</v>
      </c>
      <c r="D25" s="9">
        <v>1040</v>
      </c>
      <c r="E25" s="2"/>
      <c r="F25" s="3">
        <f t="shared" si="0"/>
        <v>0</v>
      </c>
    </row>
    <row r="26" spans="1:6" x14ac:dyDescent="0.25">
      <c r="A26" s="24"/>
      <c r="B26" s="7" t="s">
        <v>22</v>
      </c>
      <c r="C26" s="11" t="s">
        <v>23</v>
      </c>
      <c r="D26" s="8">
        <v>505</v>
      </c>
      <c r="E26" s="2"/>
      <c r="F26" s="3">
        <f t="shared" si="0"/>
        <v>0</v>
      </c>
    </row>
    <row r="27" spans="1:6" x14ac:dyDescent="0.25">
      <c r="A27" s="24"/>
      <c r="B27" s="7" t="s">
        <v>24</v>
      </c>
      <c r="C27" s="11" t="s">
        <v>25</v>
      </c>
      <c r="D27" s="8">
        <v>590</v>
      </c>
      <c r="E27" s="2"/>
      <c r="F27" s="3">
        <f t="shared" si="0"/>
        <v>0</v>
      </c>
    </row>
    <row r="28" spans="1:6" x14ac:dyDescent="0.25">
      <c r="A28" s="24"/>
      <c r="B28" s="7" t="s">
        <v>26</v>
      </c>
      <c r="C28" s="11" t="s">
        <v>27</v>
      </c>
      <c r="D28" s="8">
        <v>590</v>
      </c>
      <c r="E28" s="2"/>
      <c r="F28" s="3">
        <f t="shared" si="0"/>
        <v>0</v>
      </c>
    </row>
    <row r="29" spans="1:6" x14ac:dyDescent="0.25">
      <c r="A29" s="24"/>
      <c r="B29" s="7" t="s">
        <v>28</v>
      </c>
      <c r="C29" s="11" t="s">
        <v>29</v>
      </c>
      <c r="D29" s="8">
        <v>750</v>
      </c>
      <c r="E29" s="2"/>
      <c r="F29" s="3">
        <f t="shared" si="0"/>
        <v>0</v>
      </c>
    </row>
    <row r="30" spans="1:6" x14ac:dyDescent="0.25">
      <c r="A30" s="24"/>
      <c r="B30" s="7" t="s">
        <v>30</v>
      </c>
      <c r="C30" s="11" t="s">
        <v>31</v>
      </c>
      <c r="D30" s="8">
        <v>7500</v>
      </c>
      <c r="E30" s="2"/>
      <c r="F30" s="3">
        <f t="shared" si="0"/>
        <v>0</v>
      </c>
    </row>
    <row r="31" spans="1:6" ht="15" customHeight="1" x14ac:dyDescent="0.25">
      <c r="A31" s="25"/>
      <c r="B31" s="27" t="s">
        <v>32</v>
      </c>
      <c r="C31" s="28"/>
      <c r="D31" s="29"/>
      <c r="E31" s="15"/>
      <c r="F31" s="3">
        <f t="shared" si="0"/>
        <v>0</v>
      </c>
    </row>
    <row r="32" spans="1:6" x14ac:dyDescent="0.25">
      <c r="A32" s="24"/>
      <c r="B32" s="7" t="s">
        <v>33</v>
      </c>
      <c r="C32" s="11" t="s">
        <v>34</v>
      </c>
      <c r="D32" s="9">
        <v>1510</v>
      </c>
      <c r="E32" s="2"/>
      <c r="F32" s="3">
        <f t="shared" si="0"/>
        <v>0</v>
      </c>
    </row>
    <row r="33" spans="1:14" x14ac:dyDescent="0.25">
      <c r="A33" s="24"/>
      <c r="B33" s="7" t="s">
        <v>35</v>
      </c>
      <c r="C33" s="11" t="s">
        <v>36</v>
      </c>
      <c r="D33" s="9">
        <v>1530</v>
      </c>
      <c r="E33" s="2"/>
      <c r="F33" s="3">
        <f t="shared" si="0"/>
        <v>0</v>
      </c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24"/>
      <c r="B34" s="7" t="s">
        <v>37</v>
      </c>
      <c r="C34" s="11" t="s">
        <v>38</v>
      </c>
      <c r="D34" s="9">
        <v>1630</v>
      </c>
      <c r="E34" s="2"/>
      <c r="F34" s="3">
        <f t="shared" si="0"/>
        <v>0</v>
      </c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0"/>
      <c r="B35" s="1"/>
      <c r="C35" s="1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8" x14ac:dyDescent="0.25">
      <c r="A36" s="10"/>
      <c r="B36" s="10"/>
      <c r="C36" s="10"/>
      <c r="D36" s="10"/>
      <c r="E36" s="37" t="s">
        <v>39</v>
      </c>
      <c r="F36" s="38">
        <f>SUM(F21:F34)</f>
        <v>0</v>
      </c>
      <c r="G36" s="1"/>
      <c r="H36" s="1"/>
      <c r="I36" s="1"/>
      <c r="J36" s="1"/>
      <c r="K36" s="1"/>
      <c r="L36" s="1"/>
      <c r="M36" s="1"/>
      <c r="N36" s="1"/>
    </row>
    <row r="37" spans="1:14" ht="15.75" thickBot="1" x14ac:dyDescent="0.3">
      <c r="A37" s="10"/>
      <c r="B37" s="10"/>
      <c r="C37" s="10"/>
      <c r="D37" s="10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15.75" thickBot="1" x14ac:dyDescent="0.3">
      <c r="A38" s="10"/>
      <c r="B38" s="30" t="s">
        <v>40</v>
      </c>
      <c r="C38" s="31"/>
      <c r="D38" s="32"/>
      <c r="E38" s="32"/>
      <c r="F38" s="33"/>
      <c r="G38" s="34"/>
      <c r="H38" s="5"/>
      <c r="I38" s="5"/>
      <c r="J38" s="5"/>
      <c r="K38" s="5"/>
      <c r="L38" s="5"/>
      <c r="M38" s="6"/>
      <c r="N38" s="6"/>
    </row>
    <row r="39" spans="1:14" ht="15.75" thickBot="1" x14ac:dyDescent="0.3">
      <c r="A39" s="10"/>
      <c r="B39" s="35" t="s">
        <v>41</v>
      </c>
      <c r="C39" s="36"/>
      <c r="D39" s="10"/>
      <c r="E39" s="10"/>
      <c r="F39" s="10"/>
      <c r="G39" s="10"/>
      <c r="H39" s="4"/>
      <c r="I39" s="4"/>
      <c r="J39" s="4"/>
      <c r="K39" s="4"/>
      <c r="L39" s="4"/>
      <c r="M39" s="4"/>
      <c r="N39" s="4"/>
    </row>
    <row r="40" spans="1:14" x14ac:dyDescent="0.25">
      <c r="B40" s="26"/>
      <c r="C40" s="26"/>
      <c r="D40" s="26"/>
      <c r="E40" s="26"/>
      <c r="F40" s="26"/>
      <c r="G40" s="26"/>
    </row>
    <row r="41" spans="1:14" x14ac:dyDescent="0.25">
      <c r="B41" s="26"/>
      <c r="C41" s="26"/>
      <c r="D41" s="26"/>
      <c r="E41" s="26"/>
      <c r="F41" s="26"/>
      <c r="G41" s="26"/>
    </row>
    <row r="42" spans="1:14" x14ac:dyDescent="0.25">
      <c r="B42" s="26"/>
      <c r="C42" s="26"/>
      <c r="D42" s="26"/>
      <c r="E42" s="26"/>
      <c r="F42" s="26"/>
      <c r="G42" s="26"/>
    </row>
    <row r="43" spans="1:14" x14ac:dyDescent="0.25">
      <c r="B43" s="26"/>
      <c r="C43" s="26"/>
      <c r="D43" s="26"/>
      <c r="E43" s="26"/>
      <c r="F43" s="26"/>
      <c r="G43" s="26"/>
    </row>
  </sheetData>
  <autoFilter ref="B20:F20"/>
  <mergeCells count="8">
    <mergeCell ref="B11:F11"/>
    <mergeCell ref="D15:F15"/>
    <mergeCell ref="A24:B24"/>
    <mergeCell ref="B5:F5"/>
    <mergeCell ref="B6:F6"/>
    <mergeCell ref="B7:F7"/>
    <mergeCell ref="B8:F8"/>
    <mergeCell ref="B10:F10"/>
  </mergeCells>
  <hyperlinks>
    <hyperlink ref="B8" r:id="rId1" display="     http://www.permagrobiznes.ru,   e-mail: agrozakaz@mail.ru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Кочергина</dc:creator>
  <cp:lastModifiedBy>Надежда Кочергина</cp:lastModifiedBy>
  <dcterms:created xsi:type="dcterms:W3CDTF">2025-02-13T05:18:17Z</dcterms:created>
  <dcterms:modified xsi:type="dcterms:W3CDTF">2025-02-13T05:23:31Z</dcterms:modified>
</cp:coreProperties>
</file>